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0" windowWidth="12825" windowHeight="6405" activeTab="0"/>
  </bookViews>
  <sheets>
    <sheet name="May 18, 1996 RIVER TRIP " sheetId="1" r:id="rId1"/>
  </sheets>
  <definedNames>
    <definedName name="_xlnm.Print_Area" localSheetId="0">'May 18, 1996 RIVER TRIP '!$A$1:$K$52</definedName>
  </definedNames>
  <calcPr fullCalcOnLoad="1"/>
</workbook>
</file>

<file path=xl/sharedStrings.xml><?xml version="1.0" encoding="utf-8"?>
<sst xmlns="http://schemas.openxmlformats.org/spreadsheetml/2006/main" count="273" uniqueCount="56">
  <si>
    <t>#</t>
  </si>
  <si>
    <t>NAME</t>
  </si>
  <si>
    <t>STATUS</t>
  </si>
  <si>
    <t>M/G</t>
  </si>
  <si>
    <t xml:space="preserve">PAID </t>
  </si>
  <si>
    <t>VEHICLE/ETL/SUPPLIES</t>
  </si>
  <si>
    <t>CHORE</t>
  </si>
  <si>
    <t>TRIP-CHK</t>
  </si>
  <si>
    <t>TRIP-CASH</t>
  </si>
  <si>
    <t>L. USE-CASH</t>
  </si>
  <si>
    <t>NOTES</t>
  </si>
  <si>
    <t>STEVE TRUDGEN</t>
  </si>
  <si>
    <t>DRIVER</t>
  </si>
  <si>
    <t>M</t>
  </si>
  <si>
    <t>Y</t>
  </si>
  <si>
    <t>COOLERS</t>
  </si>
  <si>
    <t>TRIP LEADER</t>
  </si>
  <si>
    <t>xxxxx</t>
  </si>
  <si>
    <t xml:space="preserve"> </t>
  </si>
  <si>
    <t>xxxx</t>
  </si>
  <si>
    <t>MENU</t>
  </si>
  <si>
    <t>SAT BREAKFAST &gt;&gt;&gt;</t>
  </si>
  <si>
    <t>FRUIT SALAD</t>
  </si>
  <si>
    <t>BAGELS/CREAM CHEESE</t>
  </si>
  <si>
    <t>RIVER TRIP SUMMARY:</t>
  </si>
  <si>
    <t>YOGURT</t>
  </si>
  <si>
    <t>ROLLS</t>
  </si>
  <si>
    <t>EXPENSES:</t>
  </si>
  <si>
    <t>INCOME:</t>
  </si>
  <si>
    <t>CHECKS</t>
  </si>
  <si>
    <t>EXPENSES</t>
  </si>
  <si>
    <t>CASH</t>
  </si>
  <si>
    <t>FOOD-</t>
  </si>
  <si>
    <t>SAT DINNER &gt;&gt;&gt;</t>
  </si>
  <si>
    <t>3 SALADS</t>
  </si>
  <si>
    <t>ADVANCE:</t>
  </si>
  <si>
    <t>SUPPLIES-</t>
  </si>
  <si>
    <t>2 RICES</t>
  </si>
  <si>
    <t>CASH + ADV=</t>
  </si>
  <si>
    <t>OWN MEAT</t>
  </si>
  <si>
    <t>MARGS/MILK</t>
  </si>
  <si>
    <t>BALANCE:</t>
  </si>
  <si>
    <t>GAS-</t>
  </si>
  <si>
    <t>MINUS ME</t>
  </si>
  <si>
    <t>DUE ME</t>
  </si>
  <si>
    <t>SUN BREAKFAST &gt;&gt;&gt;</t>
  </si>
  <si>
    <t>PANCAKES W/ FRUITS</t>
  </si>
  <si>
    <t>BACON</t>
  </si>
  <si>
    <t>DYNE HOURS</t>
  </si>
  <si>
    <t>SPRAY HOURS</t>
  </si>
  <si>
    <t>PROFIT/LOSS</t>
  </si>
  <si>
    <t>SCRAMBLED EGGS</t>
  </si>
  <si>
    <t>TOTAL INCOME</t>
  </si>
  <si>
    <t>TOTAL EXPENSES</t>
  </si>
  <si>
    <t>NET INCOME</t>
  </si>
  <si>
    <t>xxx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</si>
</sst>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1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0" fontId="0" fillId="1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5" fontId="0" fillId="1" borderId="1" xfId="0" applyNumberFormat="1" applyFill="1" applyBorder="1" applyAlignment="1">
      <alignment horizontal="center"/>
    </xf>
    <xf numFmtId="0" fontId="0" fillId="1" borderId="0" xfId="0" applyFill="1" applyBorder="1" applyAlignment="1">
      <alignment horizontal="center"/>
    </xf>
    <xf numFmtId="0" fontId="0" fillId="1" borderId="0" xfId="0" applyFill="1" applyBorder="1" applyAlignment="1">
      <alignment/>
    </xf>
    <xf numFmtId="7" fontId="0" fillId="0" borderId="0" xfId="0" applyNumberFormat="1" applyAlignment="1">
      <alignment horizontal="right"/>
    </xf>
    <xf numFmtId="5" fontId="0" fillId="1" borderId="0" xfId="0" applyNumberFormat="1" applyFill="1" applyBorder="1" applyAlignment="1">
      <alignment horizontal="center"/>
    </xf>
    <xf numFmtId="0" fontId="0" fillId="1" borderId="0" xfId="0" applyFill="1" applyBorder="1" applyAlignment="1">
      <alignment horizontal="left"/>
    </xf>
    <xf numFmtId="7" fontId="0" fillId="1" borderId="0" xfId="0" applyNumberFormat="1" applyFill="1" applyBorder="1" applyAlignment="1">
      <alignment horizontal="right"/>
    </xf>
    <xf numFmtId="0" fontId="0" fillId="1" borderId="0" xfId="0" applyFill="1" applyBorder="1" applyAlignment="1">
      <alignment horizontal="right"/>
    </xf>
    <xf numFmtId="7" fontId="0" fillId="0" borderId="0" xfId="0" applyNumberFormat="1" applyBorder="1" applyAlignment="1">
      <alignment horizontal="right"/>
    </xf>
    <xf numFmtId="7" fontId="0" fillId="0" borderId="0" xfId="0" applyNumberFormat="1" applyAlignment="1">
      <alignment/>
    </xf>
    <xf numFmtId="7" fontId="0" fillId="1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1" borderId="0" xfId="0" applyNumberFormat="1" applyFill="1" applyAlignment="1">
      <alignment horizontal="center"/>
    </xf>
    <xf numFmtId="2" fontId="0" fillId="0" borderId="0" xfId="0" applyNumberFormat="1" applyBorder="1" applyAlignment="1">
      <alignment horizontal="center"/>
    </xf>
    <xf numFmtId="7" fontId="0" fillId="0" borderId="0" xfId="0" applyNumberFormat="1" applyFill="1" applyBorder="1" applyAlignment="1">
      <alignment horizontal="right"/>
    </xf>
    <xf numFmtId="7" fontId="0" fillId="1" borderId="0" xfId="0" applyNumberFormat="1" applyFill="1" applyAlignment="1">
      <alignment horizontal="right"/>
    </xf>
    <xf numFmtId="7" fontId="0" fillId="0" borderId="1" xfId="0" applyNumberFormat="1" applyBorder="1" applyAlignment="1">
      <alignment horizontal="right"/>
    </xf>
    <xf numFmtId="7" fontId="0" fillId="1" borderId="1" xfId="0" applyNumberFormat="1" applyFill="1" applyBorder="1" applyAlignment="1">
      <alignment horizontal="center"/>
    </xf>
    <xf numFmtId="7" fontId="0" fillId="1" borderId="1" xfId="0" applyNumberFormat="1" applyFill="1" applyBorder="1" applyAlignment="1">
      <alignment/>
    </xf>
    <xf numFmtId="7" fontId="0" fillId="0" borderId="0" xfId="0" applyNumberFormat="1" applyFill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7" fontId="0" fillId="0" borderId="0" xfId="0" applyNumberFormat="1" applyAlignment="1">
      <alignment horizontal="center"/>
    </xf>
    <xf numFmtId="7" fontId="0" fillId="0" borderId="2" xfId="0" applyNumberFormat="1" applyBorder="1" applyAlignment="1">
      <alignment horizontal="center"/>
    </xf>
    <xf numFmtId="7" fontId="0" fillId="1" borderId="0" xfId="0" applyNumberFormat="1" applyFill="1" applyBorder="1" applyAlignment="1">
      <alignment horizontal="center"/>
    </xf>
    <xf numFmtId="7" fontId="0" fillId="0" borderId="0" xfId="0" applyNumberFormat="1" applyAlignment="1">
      <alignment horizontal="left"/>
    </xf>
    <xf numFmtId="7" fontId="0" fillId="0" borderId="0" xfId="0" applyNumberFormat="1" applyFill="1" applyBorder="1" applyAlignment="1">
      <alignment/>
    </xf>
    <xf numFmtId="7" fontId="0" fillId="0" borderId="1" xfId="0" applyNumberFormat="1" applyBorder="1" applyAlignment="1">
      <alignment horizontal="center"/>
    </xf>
    <xf numFmtId="7" fontId="0" fillId="2" borderId="0" xfId="0" applyNumberFormat="1" applyFill="1" applyAlignment="1">
      <alignment horizontal="right"/>
    </xf>
    <xf numFmtId="7" fontId="0" fillId="2" borderId="0" xfId="0" applyNumberFormat="1" applyFill="1" applyAlignment="1">
      <alignment horizontal="center"/>
    </xf>
    <xf numFmtId="7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36">
      <selection activeCell="I13" sqref="I13"/>
    </sheetView>
  </sheetViews>
  <sheetFormatPr defaultColWidth="9.00390625" defaultRowHeight="12.75"/>
  <cols>
    <col min="1" max="1" width="2.75390625" style="3" customWidth="1"/>
    <col min="2" max="2" width="16.75390625" style="3" customWidth="1"/>
    <col min="3" max="3" width="9.75390625" style="3" customWidth="1"/>
    <col min="4" max="4" width="3.75390625" style="3" customWidth="1"/>
    <col min="5" max="5" width="5.75390625" style="3" customWidth="1"/>
    <col min="6" max="6" width="24.75390625" style="3" customWidth="1"/>
    <col min="7" max="7" width="18.75390625" style="3" customWidth="1"/>
    <col min="8" max="8" width="10.75390625" style="4" customWidth="1"/>
    <col min="9" max="10" width="10.75390625" style="29" customWidth="1"/>
    <col min="11" max="11" width="32.75390625" style="0" customWidth="1"/>
    <col min="12" max="16384" width="11.37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8" t="s">
        <v>7</v>
      </c>
      <c r="I1" s="25" t="s">
        <v>8</v>
      </c>
      <c r="J1" s="26" t="s">
        <v>9</v>
      </c>
      <c r="K1" s="1" t="s">
        <v>10</v>
      </c>
    </row>
    <row r="2" spans="1:10" ht="12.75">
      <c r="A2" s="3">
        <v>1</v>
      </c>
      <c r="B2" s="2" t="s">
        <v>11</v>
      </c>
      <c r="C2" s="3" t="s">
        <v>12</v>
      </c>
      <c r="D2" s="3" t="s">
        <v>13</v>
      </c>
      <c r="E2" s="3" t="s">
        <v>14</v>
      </c>
      <c r="F2" s="2" t="s">
        <v>15</v>
      </c>
      <c r="G2" s="2" t="s">
        <v>16</v>
      </c>
      <c r="H2" s="36" t="s">
        <v>17</v>
      </c>
      <c r="I2" s="29" t="s">
        <v>18</v>
      </c>
      <c r="J2" s="29" t="s">
        <v>18</v>
      </c>
    </row>
    <row r="3" spans="1:11" ht="12.75">
      <c r="A3" s="3">
        <f aca="true" t="shared" si="0" ref="A3:A25">A2+1</f>
        <v>2</v>
      </c>
      <c r="B3" s="38" t="s">
        <v>19</v>
      </c>
      <c r="D3" s="3" t="s">
        <v>18</v>
      </c>
      <c r="E3" s="3" t="s">
        <v>18</v>
      </c>
      <c r="F3" s="2" t="s">
        <v>18</v>
      </c>
      <c r="G3" s="2" t="s">
        <v>18</v>
      </c>
      <c r="H3" s="27" t="s">
        <v>18</v>
      </c>
      <c r="I3" s="37" t="s">
        <v>19</v>
      </c>
      <c r="K3" s="29"/>
    </row>
    <row r="4" spans="1:11" ht="12.75">
      <c r="A4" s="3">
        <f t="shared" si="0"/>
        <v>3</v>
      </c>
      <c r="B4" s="38" t="s">
        <v>18</v>
      </c>
      <c r="D4" s="3" t="s">
        <v>18</v>
      </c>
      <c r="E4" s="3" t="s">
        <v>18</v>
      </c>
      <c r="F4" s="2" t="s">
        <v>18</v>
      </c>
      <c r="G4" s="2" t="s">
        <v>18</v>
      </c>
      <c r="H4" s="29" t="s">
        <v>18</v>
      </c>
      <c r="I4" s="27"/>
      <c r="J4" s="36" t="s">
        <v>19</v>
      </c>
      <c r="K4" s="29"/>
    </row>
    <row r="5" spans="1:11" ht="12.75">
      <c r="A5" s="3">
        <f t="shared" si="0"/>
        <v>4</v>
      </c>
      <c r="B5" s="38" t="s">
        <v>18</v>
      </c>
      <c r="D5" s="3" t="s">
        <v>18</v>
      </c>
      <c r="E5" s="3" t="s">
        <v>18</v>
      </c>
      <c r="F5" s="2" t="s">
        <v>18</v>
      </c>
      <c r="G5" s="2" t="s">
        <v>18</v>
      </c>
      <c r="H5" s="29" t="s">
        <v>18</v>
      </c>
      <c r="I5" s="27"/>
      <c r="K5" s="29"/>
    </row>
    <row r="6" spans="1:11" ht="12.75">
      <c r="A6" s="3">
        <f t="shared" si="0"/>
        <v>5</v>
      </c>
      <c r="B6" s="38" t="s">
        <v>18</v>
      </c>
      <c r="D6" s="3" t="s">
        <v>18</v>
      </c>
      <c r="E6" s="3" t="s">
        <v>18</v>
      </c>
      <c r="F6" s="2" t="s">
        <v>18</v>
      </c>
      <c r="G6" s="2" t="s">
        <v>18</v>
      </c>
      <c r="H6" s="29" t="s">
        <v>18</v>
      </c>
      <c r="I6" s="27"/>
      <c r="K6" s="29"/>
    </row>
    <row r="7" spans="1:11" ht="12.75">
      <c r="A7" s="3">
        <f t="shared" si="0"/>
        <v>6</v>
      </c>
      <c r="B7" t="s">
        <v>18</v>
      </c>
      <c r="D7" s="3" t="s">
        <v>18</v>
      </c>
      <c r="E7" s="3" t="s">
        <v>18</v>
      </c>
      <c r="F7" s="2" t="s">
        <v>18</v>
      </c>
      <c r="G7" s="2" t="s">
        <v>18</v>
      </c>
      <c r="H7" s="29" t="s">
        <v>18</v>
      </c>
      <c r="I7" s="27"/>
      <c r="J7" s="29" t="s">
        <v>18</v>
      </c>
      <c r="K7" s="29"/>
    </row>
    <row r="8" spans="1:11" ht="12.75">
      <c r="A8" s="3">
        <f t="shared" si="0"/>
        <v>7</v>
      </c>
      <c r="B8" t="s">
        <v>18</v>
      </c>
      <c r="D8" s="3" t="s">
        <v>18</v>
      </c>
      <c r="E8" s="3" t="s">
        <v>18</v>
      </c>
      <c r="F8" s="2" t="s">
        <v>18</v>
      </c>
      <c r="G8" s="2" t="s">
        <v>18</v>
      </c>
      <c r="H8" s="29" t="s">
        <v>18</v>
      </c>
      <c r="I8" s="27"/>
      <c r="J8" s="29" t="s">
        <v>18</v>
      </c>
      <c r="K8" s="29"/>
    </row>
    <row r="9" spans="1:11" ht="12.75">
      <c r="A9" s="3">
        <f t="shared" si="0"/>
        <v>8</v>
      </c>
      <c r="B9" t="s">
        <v>18</v>
      </c>
      <c r="D9" s="3" t="s">
        <v>18</v>
      </c>
      <c r="E9" s="3" t="s">
        <v>18</v>
      </c>
      <c r="F9" s="2" t="s">
        <v>18</v>
      </c>
      <c r="G9" s="2" t="s">
        <v>18</v>
      </c>
      <c r="H9" s="29" t="s">
        <v>18</v>
      </c>
      <c r="I9" s="27"/>
      <c r="K9" s="29"/>
    </row>
    <row r="10" spans="1:11" ht="12.75">
      <c r="A10" s="3">
        <f t="shared" si="0"/>
        <v>9</v>
      </c>
      <c r="B10" t="s">
        <v>18</v>
      </c>
      <c r="D10" s="3" t="s">
        <v>18</v>
      </c>
      <c r="E10" s="3" t="s">
        <v>18</v>
      </c>
      <c r="F10" s="2" t="s">
        <v>18</v>
      </c>
      <c r="G10" s="2" t="s">
        <v>18</v>
      </c>
      <c r="H10" s="29" t="s">
        <v>18</v>
      </c>
      <c r="I10" s="27"/>
      <c r="K10" s="29"/>
    </row>
    <row r="11" spans="1:11" ht="12.75">
      <c r="A11" s="3">
        <f t="shared" si="0"/>
        <v>10</v>
      </c>
      <c r="B11" t="s">
        <v>18</v>
      </c>
      <c r="D11" s="3" t="s">
        <v>18</v>
      </c>
      <c r="E11" s="3" t="s">
        <v>18</v>
      </c>
      <c r="F11" s="2" t="s">
        <v>18</v>
      </c>
      <c r="G11" s="2" t="s">
        <v>18</v>
      </c>
      <c r="H11" s="29" t="s">
        <v>18</v>
      </c>
      <c r="I11" s="27"/>
      <c r="K11" s="29"/>
    </row>
    <row r="12" spans="1:11" ht="12.75">
      <c r="A12" s="3">
        <f t="shared" si="0"/>
        <v>11</v>
      </c>
      <c r="B12" t="s">
        <v>18</v>
      </c>
      <c r="D12" s="3" t="s">
        <v>18</v>
      </c>
      <c r="E12" s="3" t="s">
        <v>18</v>
      </c>
      <c r="F12" s="2" t="s">
        <v>18</v>
      </c>
      <c r="G12" s="2" t="s">
        <v>18</v>
      </c>
      <c r="H12" s="29" t="s">
        <v>18</v>
      </c>
      <c r="I12" s="27"/>
      <c r="K12" s="29"/>
    </row>
    <row r="13" spans="1:11" ht="12.75">
      <c r="A13" s="3">
        <f t="shared" si="0"/>
        <v>12</v>
      </c>
      <c r="B13" t="s">
        <v>18</v>
      </c>
      <c r="D13" s="3" t="s">
        <v>18</v>
      </c>
      <c r="E13" s="3" t="s">
        <v>18</v>
      </c>
      <c r="F13" s="2" t="s">
        <v>18</v>
      </c>
      <c r="G13" s="2" t="s">
        <v>18</v>
      </c>
      <c r="H13" s="29" t="s">
        <v>18</v>
      </c>
      <c r="I13" s="27"/>
      <c r="K13" s="29"/>
    </row>
    <row r="14" spans="1:11" ht="12.75">
      <c r="A14" s="3">
        <f t="shared" si="0"/>
        <v>13</v>
      </c>
      <c r="B14" t="s">
        <v>18</v>
      </c>
      <c r="D14" s="3" t="s">
        <v>18</v>
      </c>
      <c r="E14" s="3" t="s">
        <v>18</v>
      </c>
      <c r="F14" s="2" t="s">
        <v>18</v>
      </c>
      <c r="G14" s="2" t="s">
        <v>18</v>
      </c>
      <c r="H14" s="29" t="s">
        <v>18</v>
      </c>
      <c r="I14" s="27"/>
      <c r="K14" s="29"/>
    </row>
    <row r="15" spans="1:11" ht="12.75">
      <c r="A15" s="3">
        <f t="shared" si="0"/>
        <v>14</v>
      </c>
      <c r="B15" t="s">
        <v>18</v>
      </c>
      <c r="D15" s="3" t="s">
        <v>18</v>
      </c>
      <c r="E15" s="3" t="s">
        <v>18</v>
      </c>
      <c r="F15" s="2" t="s">
        <v>18</v>
      </c>
      <c r="G15" s="2" t="s">
        <v>18</v>
      </c>
      <c r="H15" s="29" t="s">
        <v>18</v>
      </c>
      <c r="I15" s="27"/>
      <c r="K15" s="29"/>
    </row>
    <row r="16" spans="1:11" ht="12.75">
      <c r="A16" s="3">
        <f t="shared" si="0"/>
        <v>15</v>
      </c>
      <c r="B16" t="s">
        <v>18</v>
      </c>
      <c r="D16" s="3" t="s">
        <v>18</v>
      </c>
      <c r="E16" s="3" t="s">
        <v>18</v>
      </c>
      <c r="F16" s="2" t="s">
        <v>18</v>
      </c>
      <c r="G16" s="2" t="s">
        <v>18</v>
      </c>
      <c r="H16" s="29" t="s">
        <v>18</v>
      </c>
      <c r="I16" s="27"/>
      <c r="K16" s="29"/>
    </row>
    <row r="17" spans="1:11" ht="12.75">
      <c r="A17" s="3">
        <f t="shared" si="0"/>
        <v>16</v>
      </c>
      <c r="B17" t="s">
        <v>18</v>
      </c>
      <c r="D17" s="3" t="s">
        <v>18</v>
      </c>
      <c r="E17" s="3" t="s">
        <v>18</v>
      </c>
      <c r="F17" s="2" t="s">
        <v>18</v>
      </c>
      <c r="G17" s="2" t="s">
        <v>18</v>
      </c>
      <c r="H17" s="29" t="s">
        <v>18</v>
      </c>
      <c r="I17" s="27"/>
      <c r="K17" s="29"/>
    </row>
    <row r="18" spans="1:11" ht="12.75">
      <c r="A18" s="3">
        <f t="shared" si="0"/>
        <v>17</v>
      </c>
      <c r="B18" t="s">
        <v>18</v>
      </c>
      <c r="D18" s="3" t="s">
        <v>18</v>
      </c>
      <c r="E18" s="3" t="s">
        <v>18</v>
      </c>
      <c r="F18" s="2" t="s">
        <v>18</v>
      </c>
      <c r="G18" s="2" t="s">
        <v>18</v>
      </c>
      <c r="H18" s="29" t="s">
        <v>18</v>
      </c>
      <c r="I18" s="27"/>
      <c r="K18" s="29"/>
    </row>
    <row r="19" spans="1:11" ht="12.75">
      <c r="A19" s="3">
        <f t="shared" si="0"/>
        <v>18</v>
      </c>
      <c r="B19" t="s">
        <v>18</v>
      </c>
      <c r="D19" s="3" t="s">
        <v>18</v>
      </c>
      <c r="E19" s="3" t="s">
        <v>18</v>
      </c>
      <c r="F19" s="2" t="s">
        <v>18</v>
      </c>
      <c r="G19" s="2" t="s">
        <v>18</v>
      </c>
      <c r="H19" s="29" t="s">
        <v>18</v>
      </c>
      <c r="I19" s="27"/>
      <c r="K19" s="29"/>
    </row>
    <row r="20" spans="1:11" ht="12.75">
      <c r="A20" s="3">
        <f t="shared" si="0"/>
        <v>19</v>
      </c>
      <c r="B20" t="s">
        <v>18</v>
      </c>
      <c r="D20" s="3" t="s">
        <v>18</v>
      </c>
      <c r="E20" s="3" t="s">
        <v>18</v>
      </c>
      <c r="F20" s="2" t="s">
        <v>18</v>
      </c>
      <c r="G20" s="2" t="s">
        <v>18</v>
      </c>
      <c r="H20" s="29" t="s">
        <v>18</v>
      </c>
      <c r="I20" s="27"/>
      <c r="K20" s="29"/>
    </row>
    <row r="21" spans="1:11" ht="12.75">
      <c r="A21" s="3">
        <f t="shared" si="0"/>
        <v>20</v>
      </c>
      <c r="B21" t="s">
        <v>18</v>
      </c>
      <c r="D21" s="3" t="s">
        <v>18</v>
      </c>
      <c r="E21" s="3" t="s">
        <v>18</v>
      </c>
      <c r="F21" s="2" t="s">
        <v>18</v>
      </c>
      <c r="G21" s="2" t="s">
        <v>18</v>
      </c>
      <c r="H21" s="29" t="s">
        <v>18</v>
      </c>
      <c r="I21" s="27"/>
      <c r="K21" s="29"/>
    </row>
    <row r="22" spans="1:11" ht="12.75">
      <c r="A22" s="3">
        <f t="shared" si="0"/>
        <v>21</v>
      </c>
      <c r="B22" t="s">
        <v>18</v>
      </c>
      <c r="D22" s="3" t="s">
        <v>18</v>
      </c>
      <c r="E22" s="3" t="s">
        <v>18</v>
      </c>
      <c r="F22" s="2" t="s">
        <v>18</v>
      </c>
      <c r="G22" s="2" t="s">
        <v>18</v>
      </c>
      <c r="H22" s="29" t="s">
        <v>18</v>
      </c>
      <c r="I22" s="27"/>
      <c r="K22" s="29"/>
    </row>
    <row r="23" spans="1:11" ht="12.75">
      <c r="A23" s="3">
        <f t="shared" si="0"/>
        <v>22</v>
      </c>
      <c r="B23" t="s">
        <v>18</v>
      </c>
      <c r="D23" s="3" t="s">
        <v>18</v>
      </c>
      <c r="E23" s="3" t="s">
        <v>18</v>
      </c>
      <c r="F23" s="2" t="s">
        <v>18</v>
      </c>
      <c r="G23" s="2" t="s">
        <v>18</v>
      </c>
      <c r="H23" s="29" t="s">
        <v>18</v>
      </c>
      <c r="I23" s="27"/>
      <c r="K23" s="29"/>
    </row>
    <row r="24" spans="1:11" ht="12.75">
      <c r="A24" s="3">
        <f t="shared" si="0"/>
        <v>23</v>
      </c>
      <c r="B24" t="s">
        <v>18</v>
      </c>
      <c r="D24" s="3" t="s">
        <v>18</v>
      </c>
      <c r="E24" s="3" t="s">
        <v>18</v>
      </c>
      <c r="F24" s="2" t="s">
        <v>18</v>
      </c>
      <c r="G24" s="2" t="s">
        <v>18</v>
      </c>
      <c r="H24" s="29" t="s">
        <v>18</v>
      </c>
      <c r="I24" s="27"/>
      <c r="K24" s="29"/>
    </row>
    <row r="25" spans="1:11" ht="12.75">
      <c r="A25" s="3">
        <f t="shared" si="0"/>
        <v>24</v>
      </c>
      <c r="B25" t="s">
        <v>18</v>
      </c>
      <c r="D25" s="3" t="s">
        <v>18</v>
      </c>
      <c r="E25" s="3" t="s">
        <v>18</v>
      </c>
      <c r="F25" s="2" t="s">
        <v>18</v>
      </c>
      <c r="G25" s="2" t="s">
        <v>18</v>
      </c>
      <c r="H25" s="29" t="s">
        <v>18</v>
      </c>
      <c r="I25" s="27" t="s">
        <v>18</v>
      </c>
      <c r="K25" s="29"/>
    </row>
    <row r="26" spans="1:11" ht="12.75">
      <c r="A26" s="3">
        <v>25</v>
      </c>
      <c r="B26" t="s">
        <v>18</v>
      </c>
      <c r="D26" s="3" t="s">
        <v>18</v>
      </c>
      <c r="E26" s="3" t="s">
        <v>18</v>
      </c>
      <c r="F26" s="2" t="s">
        <v>18</v>
      </c>
      <c r="G26" s="2" t="s">
        <v>18</v>
      </c>
      <c r="H26" s="27" t="s">
        <v>18</v>
      </c>
      <c r="I26" s="27"/>
      <c r="K26" s="29"/>
    </row>
    <row r="27" spans="1:11" ht="12.75">
      <c r="A27">
        <v>26</v>
      </c>
      <c r="B27" t="s">
        <v>18</v>
      </c>
      <c r="D27" s="3" t="s">
        <v>18</v>
      </c>
      <c r="E27" s="3" t="s">
        <v>18</v>
      </c>
      <c r="F27" s="2" t="s">
        <v>18</v>
      </c>
      <c r="G27" s="2" t="s">
        <v>18</v>
      </c>
      <c r="H27" s="29" t="s">
        <v>18</v>
      </c>
      <c r="K27" s="29"/>
    </row>
    <row r="28" spans="1:11" ht="12.75">
      <c r="A28">
        <v>27</v>
      </c>
      <c r="B28" t="s">
        <v>18</v>
      </c>
      <c r="D28" s="3" t="s">
        <v>18</v>
      </c>
      <c r="E28" s="3" t="s">
        <v>18</v>
      </c>
      <c r="F28" s="2" t="s">
        <v>18</v>
      </c>
      <c r="G28" s="2" t="s">
        <v>18</v>
      </c>
      <c r="H28" s="29" t="s">
        <v>18</v>
      </c>
      <c r="K28" t="s">
        <v>18</v>
      </c>
    </row>
    <row r="29" spans="1:11" ht="12.75">
      <c r="A29">
        <v>28</v>
      </c>
      <c r="B29" t="s">
        <v>18</v>
      </c>
      <c r="D29" s="3" t="s">
        <v>18</v>
      </c>
      <c r="E29" s="3" t="s">
        <v>18</v>
      </c>
      <c r="F29" t="s">
        <v>18</v>
      </c>
      <c r="H29" s="29" t="s">
        <v>18</v>
      </c>
      <c r="I29" s="29" t="s">
        <v>18</v>
      </c>
      <c r="K29" t="s">
        <v>18</v>
      </c>
    </row>
    <row r="30" spans="1:11" ht="12.75">
      <c r="A30">
        <v>29</v>
      </c>
      <c r="B30" t="s">
        <v>18</v>
      </c>
      <c r="D30" s="3" t="s">
        <v>18</v>
      </c>
      <c r="E30" s="3" t="s">
        <v>18</v>
      </c>
      <c r="F30" s="2" t="s">
        <v>18</v>
      </c>
      <c r="H30" s="28" t="s">
        <v>18</v>
      </c>
      <c r="K30" t="s">
        <v>18</v>
      </c>
    </row>
    <row r="31" spans="1:11" ht="12.75">
      <c r="A31">
        <v>30</v>
      </c>
      <c r="B31" t="s">
        <v>18</v>
      </c>
      <c r="D31" s="3" t="s">
        <v>18</v>
      </c>
      <c r="E31" s="3" t="s">
        <v>18</v>
      </c>
      <c r="F31" s="2" t="s">
        <v>18</v>
      </c>
      <c r="H31" s="34" t="s">
        <v>18</v>
      </c>
      <c r="K31" t="s">
        <v>18</v>
      </c>
    </row>
    <row r="32" spans="1:11" ht="12.75">
      <c r="A32">
        <v>31</v>
      </c>
      <c r="B32" t="s">
        <v>18</v>
      </c>
      <c r="C32" s="3" t="s">
        <v>18</v>
      </c>
      <c r="D32" s="3" t="s">
        <v>18</v>
      </c>
      <c r="E32" s="3" t="s">
        <v>18</v>
      </c>
      <c r="F32" s="2" t="s">
        <v>18</v>
      </c>
      <c r="G32" s="5" t="s">
        <v>20</v>
      </c>
      <c r="H32" s="27">
        <f>SUM(H2:H31)</f>
        <v>0</v>
      </c>
      <c r="I32" s="30">
        <f>SUM(I2:I31)</f>
        <v>0</v>
      </c>
      <c r="J32" s="30">
        <f>SUM(J2:J31)</f>
        <v>0</v>
      </c>
      <c r="K32" s="10"/>
    </row>
    <row r="33" spans="1:11" ht="12.75">
      <c r="A33">
        <v>32</v>
      </c>
      <c r="B33"/>
      <c r="F33" s="6" t="s">
        <v>21</v>
      </c>
      <c r="G33" s="2" t="s">
        <v>22</v>
      </c>
      <c r="H33" s="10"/>
      <c r="I33" s="18"/>
      <c r="J33" s="18"/>
      <c r="K33" s="10"/>
    </row>
    <row r="34" spans="1:11" ht="12.75">
      <c r="A34">
        <v>33</v>
      </c>
      <c r="B34"/>
      <c r="F34"/>
      <c r="G34" t="s">
        <v>23</v>
      </c>
      <c r="H34" s="10"/>
      <c r="I34" s="32" t="s">
        <v>24</v>
      </c>
      <c r="J34" s="17"/>
      <c r="K34" s="10"/>
    </row>
    <row r="35" spans="1:11" ht="12.75">
      <c r="A35">
        <v>34</v>
      </c>
      <c r="B35" t="s">
        <v>18</v>
      </c>
      <c r="G35" s="2" t="s">
        <v>25</v>
      </c>
      <c r="H35" s="12"/>
      <c r="I35" s="18"/>
      <c r="J35" s="18"/>
      <c r="K35" s="10"/>
    </row>
    <row r="36" spans="1:11" ht="12.75">
      <c r="A36">
        <v>35</v>
      </c>
      <c r="B36" t="s">
        <v>18</v>
      </c>
      <c r="F36"/>
      <c r="G36" s="2" t="s">
        <v>26</v>
      </c>
      <c r="H36" s="12"/>
      <c r="I36" s="32" t="s">
        <v>27</v>
      </c>
      <c r="J36" s="16">
        <f>C51</f>
        <v>0</v>
      </c>
      <c r="K36" s="10"/>
    </row>
    <row r="37" spans="1:11" ht="12.75">
      <c r="A37">
        <v>36</v>
      </c>
      <c r="B37"/>
      <c r="F37" s="3" t="s">
        <v>18</v>
      </c>
      <c r="G37" s="2" t="s">
        <v>18</v>
      </c>
      <c r="H37" s="13"/>
      <c r="I37" s="32" t="s">
        <v>28</v>
      </c>
      <c r="J37" s="11"/>
      <c r="K37" s="10"/>
    </row>
    <row r="38" spans="1:11" ht="12.75">
      <c r="A38" t="s">
        <v>18</v>
      </c>
      <c r="B38" t="s">
        <v>18</v>
      </c>
      <c r="F38"/>
      <c r="G38" s="2" t="s">
        <v>18</v>
      </c>
      <c r="H38" s="14"/>
      <c r="I38" s="11" t="s">
        <v>29</v>
      </c>
      <c r="J38" s="11">
        <f>H32</f>
        <v>0</v>
      </c>
      <c r="K38" s="10"/>
    </row>
    <row r="39" spans="1:11" ht="12.75">
      <c r="A39" s="10"/>
      <c r="B39" s="5" t="s">
        <v>30</v>
      </c>
      <c r="C39" s="5"/>
      <c r="D39" s="5"/>
      <c r="E39" s="9"/>
      <c r="F39"/>
      <c r="G39"/>
      <c r="H39" s="15"/>
      <c r="I39" s="11" t="s">
        <v>31</v>
      </c>
      <c r="J39" s="11">
        <f>SUM(I32+J32)</f>
        <v>0</v>
      </c>
      <c r="K39" s="10"/>
    </row>
    <row r="40" spans="1:11" ht="12.75">
      <c r="A40" s="9"/>
      <c r="B40" s="2" t="s">
        <v>32</v>
      </c>
      <c r="C40" s="35" t="s">
        <v>19</v>
      </c>
      <c r="E40" s="9"/>
      <c r="F40" s="6" t="s">
        <v>33</v>
      </c>
      <c r="G40" s="2" t="s">
        <v>34</v>
      </c>
      <c r="H40" s="12"/>
      <c r="I40" s="32" t="s">
        <v>35</v>
      </c>
      <c r="J40" s="35" t="s">
        <v>19</v>
      </c>
      <c r="K40" s="10"/>
    </row>
    <row r="41" spans="1:11" ht="12.75">
      <c r="A41" s="9"/>
      <c r="B41" s="2" t="s">
        <v>36</v>
      </c>
      <c r="C41" s="35" t="s">
        <v>17</v>
      </c>
      <c r="D41"/>
      <c r="E41" s="9"/>
      <c r="F41"/>
      <c r="G41" t="s">
        <v>37</v>
      </c>
      <c r="H41" s="12"/>
      <c r="I41" s="29" t="s">
        <v>38</v>
      </c>
      <c r="J41" s="11">
        <f>SUM(J39:J40)</f>
        <v>0</v>
      </c>
      <c r="K41" s="10"/>
    </row>
    <row r="42" spans="1:11" ht="12.75">
      <c r="A42" s="9"/>
      <c r="B42" s="2" t="s">
        <v>36</v>
      </c>
      <c r="C42" s="11" t="s">
        <v>18</v>
      </c>
      <c r="D42" s="19"/>
      <c r="E42" s="9"/>
      <c r="F42"/>
      <c r="G42" s="2" t="s">
        <v>39</v>
      </c>
      <c r="H42" s="12"/>
      <c r="I42" s="18"/>
      <c r="J42" s="18"/>
      <c r="K42" s="10"/>
    </row>
    <row r="43" spans="1:11" ht="12.75">
      <c r="A43" s="9"/>
      <c r="B43" t="s">
        <v>32</v>
      </c>
      <c r="C43" s="11" t="s">
        <v>18</v>
      </c>
      <c r="E43" s="9"/>
      <c r="F43"/>
      <c r="G43" s="2" t="s">
        <v>18</v>
      </c>
      <c r="H43" s="12"/>
      <c r="I43" s="32" t="s">
        <v>16</v>
      </c>
      <c r="J43" s="14"/>
      <c r="K43" s="10"/>
    </row>
    <row r="44" spans="1:11" ht="12.75">
      <c r="A44" s="9"/>
      <c r="B44" s="2" t="s">
        <v>32</v>
      </c>
      <c r="C44" s="11" t="s">
        <v>18</v>
      </c>
      <c r="E44" s="5"/>
      <c r="F44"/>
      <c r="G44" s="2" t="s">
        <v>40</v>
      </c>
      <c r="H44" s="12"/>
      <c r="I44" s="11" t="s">
        <v>41</v>
      </c>
      <c r="J44" s="11">
        <f>SUM(J41-J36)</f>
        <v>0</v>
      </c>
      <c r="K44" s="10"/>
    </row>
    <row r="45" spans="1:11" ht="12.75">
      <c r="A45" s="9"/>
      <c r="B45" t="s">
        <v>42</v>
      </c>
      <c r="C45" s="35" t="s">
        <v>55</v>
      </c>
      <c r="E45" s="5"/>
      <c r="F45"/>
      <c r="G45" s="2" t="s">
        <v>18</v>
      </c>
      <c r="H45" s="12"/>
      <c r="I45" s="22" t="s">
        <v>43</v>
      </c>
      <c r="J45" s="33">
        <v>0</v>
      </c>
      <c r="K45" s="10"/>
    </row>
    <row r="46" spans="1:11" ht="12.75">
      <c r="A46" s="5"/>
      <c r="B46" t="s">
        <v>42</v>
      </c>
      <c r="C46" s="11" t="s">
        <v>18</v>
      </c>
      <c r="E46" s="5"/>
      <c r="F46"/>
      <c r="G46"/>
      <c r="H46" s="12"/>
      <c r="I46" s="22" t="s">
        <v>44</v>
      </c>
      <c r="J46" s="33">
        <f>SUM(J44:J45)</f>
        <v>0</v>
      </c>
      <c r="K46" s="10"/>
    </row>
    <row r="47" spans="1:11" ht="12.75">
      <c r="A47" s="9"/>
      <c r="B47"/>
      <c r="C47" s="11" t="s">
        <v>18</v>
      </c>
      <c r="E47" s="5"/>
      <c r="F47" s="6" t="s">
        <v>45</v>
      </c>
      <c r="G47" t="s">
        <v>46</v>
      </c>
      <c r="H47" s="10"/>
      <c r="I47" s="18"/>
      <c r="J47" s="18"/>
      <c r="K47" s="10"/>
    </row>
    <row r="48" spans="1:11" ht="12.75">
      <c r="A48" s="9"/>
      <c r="B48"/>
      <c r="C48" s="11" t="s">
        <v>18</v>
      </c>
      <c r="E48" s="9"/>
      <c r="G48" t="s">
        <v>47</v>
      </c>
      <c r="H48" s="10"/>
      <c r="I48" s="33" t="s">
        <v>48</v>
      </c>
      <c r="J48" s="33" t="s">
        <v>49</v>
      </c>
      <c r="K48" s="10"/>
    </row>
    <row r="49" spans="1:11" ht="12.75">
      <c r="A49" s="9"/>
      <c r="B49" s="5" t="s">
        <v>50</v>
      </c>
      <c r="C49" s="23"/>
      <c r="D49" s="20"/>
      <c r="E49" s="9"/>
      <c r="G49" t="s">
        <v>51</v>
      </c>
      <c r="H49" s="10"/>
      <c r="I49" s="17"/>
      <c r="J49" s="22" t="s">
        <v>18</v>
      </c>
      <c r="K49" s="10"/>
    </row>
    <row r="50" spans="1:11" ht="12.75">
      <c r="A50" s="9"/>
      <c r="B50" s="2" t="s">
        <v>52</v>
      </c>
      <c r="C50" s="11">
        <f>SUM(H32:J32)</f>
        <v>0</v>
      </c>
      <c r="D50" s="19"/>
      <c r="E50" s="9"/>
      <c r="G50" t="s">
        <v>18</v>
      </c>
      <c r="H50" s="12"/>
      <c r="I50" s="27"/>
      <c r="J50" s="27"/>
      <c r="K50" s="10"/>
    </row>
    <row r="51" spans="1:11" ht="12.75">
      <c r="A51" s="9"/>
      <c r="B51" s="7" t="s">
        <v>53</v>
      </c>
      <c r="C51" s="24">
        <f>SUM(C40:C48)</f>
        <v>0</v>
      </c>
      <c r="D51" s="21"/>
      <c r="E51" s="9"/>
      <c r="G51" t="s">
        <v>18</v>
      </c>
      <c r="H51" s="12"/>
      <c r="I51" s="27"/>
      <c r="J51" s="27"/>
      <c r="K51" s="10"/>
    </row>
    <row r="52" spans="1:11" ht="12.75">
      <c r="A52" s="9"/>
      <c r="B52" s="6" t="s">
        <v>54</v>
      </c>
      <c r="C52" s="11">
        <f>(C50-C51)</f>
        <v>0</v>
      </c>
      <c r="D52" s="19"/>
      <c r="E52" s="9"/>
      <c r="G52" s="2" t="s">
        <v>18</v>
      </c>
      <c r="H52" s="12"/>
      <c r="I52" s="31"/>
      <c r="J52" s="31"/>
      <c r="K52" s="10"/>
    </row>
    <row r="53" ht="12.75">
      <c r="G53" s="2" t="s">
        <v>18</v>
      </c>
    </row>
    <row r="54" ht="12.75">
      <c r="G54" s="2" t="s">
        <v>18</v>
      </c>
    </row>
    <row r="55" spans="2:7" ht="12.75">
      <c r="B55" s="3" t="s">
        <v>18</v>
      </c>
      <c r="G55"/>
    </row>
    <row r="56" ht="12.75">
      <c r="G56" s="2" t="s">
        <v>18</v>
      </c>
    </row>
  </sheetData>
  <printOptions gridLines="1"/>
  <pageMargins left="0.43" right="0.5" top="0.86" bottom="0.25" header="0.5" footer="0.5"/>
  <pageSetup orientation="landscape" scale="70"/>
  <headerFooter alignWithMargins="0">
    <oddHeader>&amp;CMay 7, 1995 River trip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Qualcomm</dc:creator>
  <cp:keywords/>
  <dc:description/>
  <cp:lastModifiedBy>strudgen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